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 s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 s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 s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 s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 s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 s="1"/>
  <c r="G172" i="1"/>
  <c r="F172" i="1"/>
  <c r="E172" i="1"/>
  <c r="D172" i="1"/>
  <c r="H171" i="1"/>
  <c r="G170" i="1"/>
  <c r="F170" i="1"/>
  <c r="E170" i="1"/>
  <c r="D170" i="1"/>
  <c r="H170" i="1" s="1"/>
  <c r="H168" i="1"/>
  <c r="H166" i="1" s="1"/>
  <c r="H167" i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 s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 s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 s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 s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 s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 s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H12" i="1" s="1"/>
  <c r="F11" i="1"/>
  <c r="E11" i="1"/>
  <c r="G10" i="1"/>
  <c r="F10" i="1"/>
  <c r="E10" i="1"/>
  <c r="D10" i="1"/>
  <c r="H10" i="1" s="1"/>
  <c r="G9" i="1"/>
  <c r="F9" i="1"/>
  <c r="E9" i="1"/>
  <c r="E8" i="1" s="1"/>
  <c r="D9" i="1"/>
  <c r="H9" i="1" s="1"/>
  <c r="H8" i="1" s="1"/>
  <c r="G8" i="1"/>
  <c r="F8" i="1"/>
  <c r="D8" i="1"/>
  <c r="D11" i="1" l="1"/>
  <c r="H11" i="1" s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<sst xmlns="http://schemas.openxmlformats.org/spreadsheetml/2006/main" count="333" uniqueCount="28">
  <si>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</si>
  <si>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</si>
  <si>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</si>
  <si>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</si>
  <si>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</si>
  <si>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</si>
  <si>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</si>
  <si>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</si>
  <si>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</si>
  <si>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</si>
  <si>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</si>
  <si>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</si>
  <si>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</si>
  <si>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</si>
  <si>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</si>
  <si>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</si>
  <si>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</si>
  <si>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</si>
  <si>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</si>
  <si>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</si>
  <si>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</si>
  <si>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</si>
  <si>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</si>
  <si>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</si>
  <si>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</si>
  <si>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</si>
  <si>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</si>
  <si>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сентябрь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</si>
</sst>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Q5" sqref="Q5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3.2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27</v>
      </c>
      <c r="E4" s="51"/>
      <c r="F4" s="51"/>
      <c r="G4" s="51"/>
      <c r="H4" s="52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3" t="s">
        <v>9</v>
      </c>
      <c r="B7" s="54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36.081783000000001</v>
      </c>
      <c r="E8" s="11">
        <f>SUM(E9:E10)</f>
        <v>6.5118729999999996</v>
      </c>
      <c r="F8" s="11">
        <f>SUM(F9:F10)</f>
        <v>63.331358000000009</v>
      </c>
      <c r="G8" s="11">
        <f>SUM(G9:G10)</f>
        <v>95.359358</v>
      </c>
      <c r="H8" s="11">
        <f>SUM(H9:H10)</f>
        <v>201.28437200000002</v>
      </c>
      <c r="I8" s="1"/>
      <c r="J8" s="1"/>
      <c r="K8" s="12"/>
    </row>
    <row r="9" spans="1:11" ht="39.75" customHeight="1">
      <c r="A9" s="37" t="s">
        <v>11</v>
      </c>
      <c r="B9" s="13" t="s">
        <v>12</v>
      </c>
      <c r="C9" s="40" t="s">
        <v>13</v>
      </c>
      <c r="D9" s="19">
        <f>D14+D19+D24+D371</f>
        <v>35.311920999999998</v>
      </c>
      <c r="E9" s="19">
        <f t="shared" ref="E9:G9" si="0">E14+E19+E24+E371</f>
        <v>6.4372259999999999</v>
      </c>
      <c r="F9" s="19">
        <f t="shared" si="0"/>
        <v>59.391965000000006</v>
      </c>
      <c r="G9" s="19">
        <f t="shared" si="0"/>
        <v>23.411345999999998</v>
      </c>
      <c r="H9" s="20">
        <f t="shared" ref="H9:H12" si="1">D9+E9+F9+G9</f>
        <v>124.552458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0.76986200000000005</v>
      </c>
      <c r="E10" s="19">
        <f t="shared" ref="E10:G10" si="2">E15+E20+E25</f>
        <v>7.4647000000000005E-2</v>
      </c>
      <c r="F10" s="19">
        <f t="shared" si="2"/>
        <v>3.9393929999999999</v>
      </c>
      <c r="G10" s="19">
        <f t="shared" si="2"/>
        <v>71.948012000000006</v>
      </c>
      <c r="H10" s="20">
        <f t="shared" si="1"/>
        <v>76.731914000000003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1.3546300000000004</v>
      </c>
      <c r="E11" s="10">
        <f>SUM(E12:E12)</f>
        <v>2.1335E-2</v>
      </c>
      <c r="F11" s="10">
        <f>SUM(F12:F12)</f>
        <v>14.738297000000001</v>
      </c>
      <c r="G11" s="10">
        <f>SUM(G12:G12)</f>
        <v>3.679357</v>
      </c>
      <c r="H11" s="11">
        <f t="shared" si="1"/>
        <v>19.793619</v>
      </c>
      <c r="I11" s="1"/>
      <c r="J11" s="1"/>
      <c r="K11" s="12"/>
    </row>
    <row r="12" spans="1:11" ht="45" customHeight="1" thickBot="1">
      <c r="A12" s="55"/>
      <c r="B12" s="29" t="s">
        <v>15</v>
      </c>
      <c r="C12" s="30" t="s">
        <v>16</v>
      </c>
      <c r="D12" s="31">
        <f>D17+D22+D27+D374</f>
        <v>1.3546300000000004</v>
      </c>
      <c r="E12" s="31">
        <f t="shared" ref="E12:G12" si="3">E17+E22+E27</f>
        <v>2.1335E-2</v>
      </c>
      <c r="F12" s="31">
        <f t="shared" si="3"/>
        <v>14.738297000000001</v>
      </c>
      <c r="G12" s="31">
        <f t="shared" si="3"/>
        <v>3.679357</v>
      </c>
      <c r="H12" s="32">
        <f t="shared" si="1"/>
        <v>19.793619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0.111703</v>
      </c>
      <c r="E13" s="28">
        <f>SUM(E14:E15)</f>
        <v>0</v>
      </c>
      <c r="F13" s="28">
        <f>SUM(F14:F15)</f>
        <v>1.3246000000000001E-2</v>
      </c>
      <c r="G13" s="28">
        <f>SUM(G14:G15)</f>
        <v>1.052E-3</v>
      </c>
      <c r="H13" s="28">
        <f>SUM(H14:H15)</f>
        <v>0.126001</v>
      </c>
      <c r="I13" s="22"/>
      <c r="J13" s="1"/>
      <c r="K13" s="12"/>
    </row>
    <row r="14" spans="1:11" ht="40.5" customHeight="1">
      <c r="A14" s="37" t="s">
        <v>11</v>
      </c>
      <c r="B14" s="13" t="s">
        <v>12</v>
      </c>
      <c r="C14" s="40" t="s">
        <v>13</v>
      </c>
      <c r="D14" s="14">
        <v>0.111703</v>
      </c>
      <c r="E14" s="14">
        <v>0</v>
      </c>
      <c r="F14" s="14">
        <v>1.3246000000000001E-2</v>
      </c>
      <c r="G14" s="14"/>
      <c r="H14" s="20">
        <f t="shared" ref="H14:H17" si="4">D14+E14+F14+G14</f>
        <v>0.124949</v>
      </c>
      <c r="I14" s="2">
        <v>0</v>
      </c>
      <c r="J14" s="1"/>
      <c r="K14" s="12"/>
    </row>
    <row r="15" spans="1:11" ht="24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1.052E-3</v>
      </c>
      <c r="H15" s="20">
        <f t="shared" si="4"/>
        <v>1.052E-3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4.25" customHeight="1">
      <c r="A17" s="39"/>
      <c r="B17" s="13" t="s">
        <v>15</v>
      </c>
      <c r="C17" s="36" t="s">
        <v>16</v>
      </c>
      <c r="D17" s="14">
        <v>0.29400000000000004</v>
      </c>
      <c r="E17" s="14"/>
      <c r="F17" s="14"/>
      <c r="G17" s="14"/>
      <c r="H17" s="20">
        <f t="shared" si="4"/>
        <v>0.29400000000000004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29.804599</v>
      </c>
      <c r="E18" s="11">
        <f>SUM(E19:E20)</f>
        <v>6.5093499999999995</v>
      </c>
      <c r="F18" s="11">
        <f>SUM(F19:F20)</f>
        <v>21.034306000000001</v>
      </c>
      <c r="G18" s="11">
        <f>SUM(G19:G20)</f>
        <v>32.381523000000001</v>
      </c>
      <c r="H18" s="11">
        <f>SUM(H19:H20)</f>
        <v>89.729777999999996</v>
      </c>
      <c r="I18" s="22"/>
      <c r="J18" s="1"/>
      <c r="K18" s="12"/>
    </row>
    <row r="19" spans="1:11" ht="39" customHeight="1">
      <c r="A19" s="37" t="s">
        <v>11</v>
      </c>
      <c r="B19" s="13" t="s">
        <v>12</v>
      </c>
      <c r="C19" s="40" t="s">
        <v>13</v>
      </c>
      <c r="D19" s="14">
        <v>29.034737</v>
      </c>
      <c r="E19" s="14">
        <v>6.4347029999999998</v>
      </c>
      <c r="F19" s="14">
        <v>19.356718000000001</v>
      </c>
      <c r="G19" s="14">
        <v>8.4177229999999987</v>
      </c>
      <c r="H19" s="20">
        <f t="shared" ref="H19:H33" si="5">D19+E19+F19+G19</f>
        <v>63.243881000000002</v>
      </c>
      <c r="I19" s="2">
        <v>0</v>
      </c>
      <c r="J19" s="1"/>
      <c r="K19" s="12"/>
    </row>
    <row r="20" spans="1:11" ht="33.75" customHeight="1">
      <c r="A20" s="38"/>
      <c r="B20" s="13" t="str">
        <f>$B$10</f>
        <v>Население</v>
      </c>
      <c r="C20" s="41"/>
      <c r="D20" s="14">
        <v>0.76986200000000005</v>
      </c>
      <c r="E20" s="14">
        <v>7.4647000000000005E-2</v>
      </c>
      <c r="F20" s="14">
        <v>1.6775880000000001</v>
      </c>
      <c r="G20" s="14">
        <v>23.963799999999999</v>
      </c>
      <c r="H20" s="20">
        <f t="shared" si="5"/>
        <v>26.485896999999998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9" customHeight="1">
      <c r="A22" s="39"/>
      <c r="B22" s="13" t="s">
        <v>15</v>
      </c>
      <c r="C22" s="36" t="s">
        <v>16</v>
      </c>
      <c r="D22" s="14">
        <v>0.93367400000000034</v>
      </c>
      <c r="E22" s="14">
        <v>2.1335E-2</v>
      </c>
      <c r="F22" s="14">
        <v>2.3283699999999992</v>
      </c>
      <c r="G22" s="14">
        <v>0.37755200000000011</v>
      </c>
      <c r="H22" s="20">
        <f t="shared" si="5"/>
        <v>3.6609309999999997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6.1654810000000007</v>
      </c>
      <c r="E23" s="11">
        <f>SUM(E24:E25)</f>
        <v>2.5230000000000001E-3</v>
      </c>
      <c r="F23" s="11">
        <f>SUM(F24:F25)</f>
        <v>42.270560000000003</v>
      </c>
      <c r="G23" s="11">
        <f>SUM(G24:G25)</f>
        <v>62.976782999999998</v>
      </c>
      <c r="H23" s="11">
        <f>SUM(H24:H25)</f>
        <v>111.415347</v>
      </c>
      <c r="I23" s="23"/>
      <c r="J23" s="1"/>
      <c r="K23" s="12"/>
    </row>
    <row r="24" spans="1:11" ht="38.25" customHeight="1">
      <c r="A24" s="37" t="s">
        <v>11</v>
      </c>
      <c r="B24" s="13" t="s">
        <v>12</v>
      </c>
      <c r="C24" s="40" t="s">
        <v>13</v>
      </c>
      <c r="D24" s="14">
        <v>6.1654810000000007</v>
      </c>
      <c r="E24" s="14">
        <v>2.5230000000000001E-3</v>
      </c>
      <c r="F24" s="14">
        <v>40.008755000000001</v>
      </c>
      <c r="G24" s="14">
        <v>14.993622999999999</v>
      </c>
      <c r="H24" s="20">
        <f t="shared" si="5"/>
        <v>61.170382000000004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2.2618049999999998</v>
      </c>
      <c r="G25" s="14">
        <v>47.983159999999998</v>
      </c>
      <c r="H25" s="20">
        <f t="shared" si="5"/>
        <v>50.244965000000001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2" customHeight="1">
      <c r="A27" s="39"/>
      <c r="B27" s="13" t="s">
        <v>15</v>
      </c>
      <c r="C27" s="16" t="s">
        <v>16</v>
      </c>
      <c r="D27" s="14">
        <v>0.12695600000000001</v>
      </c>
      <c r="E27" s="14">
        <v>0</v>
      </c>
      <c r="F27" s="14">
        <v>12.409927000000001</v>
      </c>
      <c r="G27" s="14">
        <v>3.3018049999999999</v>
      </c>
      <c r="H27" s="20">
        <f t="shared" si="5"/>
        <v>15.838688000000001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1.3246000000000001E-2</v>
      </c>
      <c r="G370" s="11">
        <f>SUM(G371:G372)</f>
        <v>0</v>
      </c>
      <c r="H370" s="11">
        <f>SUM(H371:H372)</f>
        <v>1.3246000000000001E-2</v>
      </c>
      <c r="I370" s="22"/>
      <c r="J370" s="1"/>
      <c r="K370" s="1"/>
    </row>
    <row r="371" spans="1:11" ht="45.75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>
        <v>1.3246000000000001E-2</v>
      </c>
      <c r="G371" s="14"/>
      <c r="H371" s="20">
        <f t="shared" ref="H371:H374" si="175">D371+E371+F371+G371</f>
        <v>1.3246000000000001E-2</v>
      </c>
      <c r="I371" s="1"/>
      <c r="J371" s="1"/>
      <c r="K371" s="1"/>
    </row>
    <row r="372" spans="1:11" ht="25.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2020-09-16T11:02:39Z</cp:lastPrinted>
  <dcterms:created xsi:type="dcterms:W3CDTF">2018-03-23T05:40:55Z</dcterms:created>
  <dcterms:modified xsi:type="dcterms:W3CDTF">2020-10-16T06:59:53Z</dcterms:modified>
</cp:coreProperties>
</file>